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5440" windowHeight="14385" activeTab="1"/>
  </bookViews>
  <sheets>
    <sheet name="КПК0113112" sheetId="1" r:id="rId1"/>
    <sheet name="Лист1" sheetId="2" r:id="rId2"/>
  </sheets>
  <definedNames>
    <definedName name="_xlnm.Print_Area" localSheetId="0">КПК0113112!$A$1:$BQ$77</definedName>
  </definedNames>
  <calcPr calcId="152511"/>
</workbook>
</file>

<file path=xl/calcChain.xml><?xml version="1.0" encoding="utf-8"?>
<calcChain xmlns="http://schemas.openxmlformats.org/spreadsheetml/2006/main">
  <c r="F26" i="2" l="1"/>
  <c r="D26" i="2"/>
  <c r="BC33" i="1" l="1"/>
  <c r="AK33" i="1"/>
  <c r="BC30" i="1"/>
  <c r="AK30" i="1"/>
</calcChain>
</file>

<file path=xl/sharedStrings.xml><?xml version="1.0" encoding="utf-8"?>
<sst xmlns="http://schemas.openxmlformats.org/spreadsheetml/2006/main" count="137" uniqueCount="103">
  <si>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</si>
  <si>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</si>
  <si>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</si>
  <si>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</si>
  <si>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</si>
  <si>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</si>
  <si>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</si>
  <si>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</si>
  <si>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</si>
  <si>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</si>
  <si>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</si>
  <si>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</si>
  <si>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</si>
  <si>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</si>
  <si>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</si>
  <si>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</si>
  <si>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</si>
  <si>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</si>
  <si>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</si>
  <si>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</si>
  <si>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</si>
  <si>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</si>
  <si>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</si>
  <si>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</si>
  <si>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</si>
  <si>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</si>
  <si>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</si>
  <si>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</si>
  <si>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</si>
  <si>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</si>
  <si>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</si>
  <si>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</si>
  <si>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</si>
  <si>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</si>
  <si>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</si>
  <si>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</si>
  <si>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</si>
  <si>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</si>
  <si>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</si>
  <si>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</si>
  <si>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</si>
  <si>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</si>
  <si>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</si>
  <si>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</si>
  <si>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</si>
  <si>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</si>
  <si>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</si>
  <si>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1 дитину</t>
  </si>
  <si>
    <t>рівень освоєння коштів на виконання програми</t>
  </si>
  <si>
    <t>Результативні показники виконані на 93%. У зв'язку з воєнним станом проводилось менше заходів і, як наслідок, виникла економія бюджетних коштів.</t>
  </si>
  <si>
    <t>Бюджетна програма майже виконана в умовах воєнного стану. Завдання виконувались в умовах жорсткої економії.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</si>
  <si>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</si>
  <si>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</si>
  <si>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</si>
  <si>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</si>
  <si>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</si>
  <si>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</si>
  <si>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</si>
  <si>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</si>
  <si>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0113112</t>
  </si>
  <si>
    <t>Заходи державної політики з питань дітей та їх соціального захисту</t>
  </si>
  <si>
    <t>0110000</t>
  </si>
  <si>
    <t>3112</t>
  </si>
  <si>
    <t>1040</t>
  </si>
  <si>
    <t>'І(ефф.)звіт = ((253/271)) / 1 * 100 = 93,36</t>
  </si>
  <si>
    <t>'І(ефф.)баз = ((0/0,3)) / 1 * 100 = 0</t>
  </si>
  <si>
    <t>'І(як.)звіт = ((93/100)) / 1 * 100 = 93</t>
  </si>
  <si>
    <t>I1 = 93,36 / 0 = 0</t>
  </si>
  <si>
    <t>Дані для розрахунку I1 відсутні, тому коригуємо шкалу – зменшуємо значення на 25</t>
  </si>
  <si>
    <t>-25</t>
  </si>
  <si>
    <t>93,36 + 93 + -25 =  161.36 - Низька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</si>
  <si>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</si>
  <si>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</si>
  <si>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</si>
  <si>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станом на 01.01.2024 року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</si>
  <si>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</si>
  <si>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</si>
  <si>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</si>
  <si>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</si>
  <si>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</si>
  <si>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</si>
  <si>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</si>
  <si>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</si>
  <si>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</si>
  <si>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</si>
  <si>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</si>
  <si>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</si>
  <si>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</si>
  <si>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</si>
  <si>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</si>
  <si>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</si>
  <si>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</si>
  <si>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</si>
  <si>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</si>
  <si>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</si>
  <si>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</si>
  <si>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</si>
  <si>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</si>
  <si>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</si>
  <si>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 xml:space="preserve"> Заходи державної політики з питань дітей та їх соціального захисту  </t>
  </si>
  <si>
    <t>Захист прав та інтересів дітей-сиріт, позбавлених батьківського піклування, надання їм реальної допомоги і підтримки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</si>
  <si>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</si>
  <si>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У зв'язку з воєнним станом в країні у попередньому році кошти не були витрачені тому, що надавалась велика кількість гуманітарної допомоги на ці категорії і не можливо зробити порівняння з поточним роком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</si>
</sst>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164" fontId="2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2" fillId="0" borderId="5" xfId="0" quotePrefix="1" applyNumberFormat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0" fillId="0" borderId="3" xfId="0" applyBorder="1" applyAlignment="1"/>
    <xf numFmtId="0" fontId="16" fillId="0" borderId="3" xfId="0" applyFont="1" applyBorder="1" applyAlignment="1"/>
    <xf numFmtId="0" fontId="20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59" zoomScaleNormal="100" workbookViewId="0">
      <selection activeCell="BH49" sqref="BH4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64" ht="9" hidden="1" customHeight="1" x14ac:dyDescent="0.2"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64" ht="15.75" hidden="1" customHeight="1" x14ac:dyDescent="0.2"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</row>
    <row r="7" spans="1:64" ht="9.75" hidden="1" customHeight="1" x14ac:dyDescent="0.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</row>
    <row r="8" spans="1:64" ht="9.75" hidden="1" customHeight="1" x14ac:dyDescent="0.2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</row>
    <row r="9" spans="1:64" ht="8.25" hidden="1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</row>
    <row r="10" spans="1:64" ht="15.75" x14ac:dyDescent="0.2">
      <c r="A10" s="98" t="s">
        <v>22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64" ht="15.75" customHeight="1" x14ac:dyDescent="0.2">
      <c r="A11" s="98" t="s">
        <v>58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3" t="s">
        <v>51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"/>
      <c r="N13" s="117" t="s">
        <v>52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2"/>
      <c r="AU13" s="113" t="s">
        <v>55</v>
      </c>
      <c r="AV13" s="114"/>
      <c r="AW13" s="114"/>
      <c r="AX13" s="114"/>
      <c r="AY13" s="114"/>
      <c r="AZ13" s="114"/>
      <c r="BA13" s="114"/>
      <c r="BB13" s="11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115" t="s">
        <v>10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3"/>
      <c r="N14" s="116" t="s">
        <v>11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3"/>
      <c r="AU14" s="115" t="s">
        <v>12</v>
      </c>
      <c r="AV14" s="115"/>
      <c r="AW14" s="115"/>
      <c r="AX14" s="115"/>
      <c r="AY14" s="115"/>
      <c r="AZ14" s="115"/>
      <c r="BA14" s="115"/>
      <c r="BB14" s="11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3" t="s">
        <v>61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"/>
      <c r="N16" s="117" t="s">
        <v>52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2"/>
      <c r="AU16" s="113" t="s">
        <v>55</v>
      </c>
      <c r="AV16" s="114"/>
      <c r="AW16" s="114"/>
      <c r="AX16" s="114"/>
      <c r="AY16" s="114"/>
      <c r="AZ16" s="114"/>
      <c r="BA16" s="114"/>
      <c r="BB16" s="11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115" t="s">
        <v>10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3"/>
      <c r="N17" s="116" t="s">
        <v>13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3"/>
      <c r="AU17" s="115" t="s">
        <v>12</v>
      </c>
      <c r="AV17" s="115"/>
      <c r="AW17" s="115"/>
      <c r="AX17" s="115"/>
      <c r="AY17" s="115"/>
      <c r="AZ17" s="115"/>
      <c r="BA17" s="115"/>
      <c r="BB17" s="11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3" t="s">
        <v>59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/>
      <c r="N19" s="113" t="s">
        <v>62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6"/>
      <c r="AA19" s="113" t="s">
        <v>63</v>
      </c>
      <c r="AB19" s="114"/>
      <c r="AC19" s="114"/>
      <c r="AD19" s="114"/>
      <c r="AE19" s="114"/>
      <c r="AF19" s="114"/>
      <c r="AG19" s="114"/>
      <c r="AH19" s="114"/>
      <c r="AI19" s="114"/>
      <c r="AJ19" s="16"/>
      <c r="AK19" s="119" t="s">
        <v>60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6"/>
      <c r="BE19" s="113" t="s">
        <v>56</v>
      </c>
      <c r="BF19" s="114"/>
      <c r="BG19" s="114"/>
      <c r="BH19" s="114"/>
      <c r="BI19" s="114"/>
      <c r="BJ19" s="114"/>
      <c r="BK19" s="114"/>
      <c r="BL19" s="114"/>
    </row>
    <row r="20" spans="1:79" ht="23.25" customHeight="1" x14ac:dyDescent="0.2">
      <c r="A20"/>
      <c r="B20" s="115" t="s">
        <v>10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/>
      <c r="N20" s="115" t="s">
        <v>14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9"/>
      <c r="AA20" s="120" t="s">
        <v>15</v>
      </c>
      <c r="AB20" s="120"/>
      <c r="AC20" s="120"/>
      <c r="AD20" s="120"/>
      <c r="AE20" s="120"/>
      <c r="AF20" s="120"/>
      <c r="AG20" s="120"/>
      <c r="AH20" s="120"/>
      <c r="AI20" s="120"/>
      <c r="AJ20" s="19"/>
      <c r="AK20" s="121" t="s">
        <v>16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9"/>
      <c r="BE20" s="115" t="s">
        <v>17</v>
      </c>
      <c r="BF20" s="115"/>
      <c r="BG20" s="115"/>
      <c r="BH20" s="115"/>
      <c r="BI20" s="115"/>
      <c r="BJ20" s="115"/>
      <c r="BK20" s="115"/>
      <c r="BL20" s="115"/>
    </row>
    <row r="23" spans="1:79" ht="15.75" customHeight="1" x14ac:dyDescent="0.2">
      <c r="A23" s="101" t="s">
        <v>8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</row>
    <row r="24" spans="1:79" ht="15" customHeight="1" x14ac:dyDescent="0.2">
      <c r="A24" s="81" t="s">
        <v>57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89" t="s">
        <v>0</v>
      </c>
      <c r="B25" s="89"/>
      <c r="C25" s="89" t="s">
        <v>1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 t="s">
        <v>23</v>
      </c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 t="s">
        <v>27</v>
      </c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</row>
    <row r="26" spans="1:79" ht="31.5" customHeight="1" x14ac:dyDescent="0.2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 t="s">
        <v>24</v>
      </c>
      <c r="Z26" s="89"/>
      <c r="AA26" s="89"/>
      <c r="AB26" s="89"/>
      <c r="AC26" s="89"/>
      <c r="AD26" s="89"/>
      <c r="AE26" s="89" t="s">
        <v>25</v>
      </c>
      <c r="AF26" s="89"/>
      <c r="AG26" s="89"/>
      <c r="AH26" s="89"/>
      <c r="AI26" s="89"/>
      <c r="AJ26" s="89"/>
      <c r="AK26" s="89" t="s">
        <v>26</v>
      </c>
      <c r="AL26" s="89"/>
      <c r="AM26" s="89"/>
      <c r="AN26" s="89"/>
      <c r="AO26" s="89"/>
      <c r="AP26" s="89"/>
      <c r="AQ26" s="89" t="s">
        <v>24</v>
      </c>
      <c r="AR26" s="89"/>
      <c r="AS26" s="89"/>
      <c r="AT26" s="89"/>
      <c r="AU26" s="89"/>
      <c r="AV26" s="89"/>
      <c r="AW26" s="89" t="s">
        <v>25</v>
      </c>
      <c r="AX26" s="126"/>
      <c r="AY26" s="126"/>
      <c r="AZ26" s="126"/>
      <c r="BA26" s="126"/>
      <c r="BB26" s="126"/>
      <c r="BC26" s="124" t="s">
        <v>26</v>
      </c>
      <c r="BD26" s="71"/>
      <c r="BE26" s="71"/>
      <c r="BF26" s="71"/>
      <c r="BG26" s="71"/>
      <c r="BH26" s="71"/>
    </row>
    <row r="27" spans="1:79" ht="17.25" customHeight="1" x14ac:dyDescent="0.25">
      <c r="A27" s="89">
        <v>1</v>
      </c>
      <c r="B27" s="89"/>
      <c r="C27" s="89">
        <v>2</v>
      </c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>
        <v>3</v>
      </c>
      <c r="Z27" s="89"/>
      <c r="AA27" s="89"/>
      <c r="AB27" s="89"/>
      <c r="AC27" s="89"/>
      <c r="AD27" s="89"/>
      <c r="AE27" s="89">
        <v>4</v>
      </c>
      <c r="AF27" s="89"/>
      <c r="AG27" s="89"/>
      <c r="AH27" s="89"/>
      <c r="AI27" s="89"/>
      <c r="AJ27" s="89"/>
      <c r="AK27" s="89">
        <v>5</v>
      </c>
      <c r="AL27" s="89"/>
      <c r="AM27" s="89"/>
      <c r="AN27" s="89"/>
      <c r="AO27" s="89"/>
      <c r="AP27" s="89"/>
      <c r="AQ27" s="89">
        <v>6</v>
      </c>
      <c r="AR27" s="89"/>
      <c r="AS27" s="89"/>
      <c r="AT27" s="89"/>
      <c r="AU27" s="89"/>
      <c r="AV27" s="89"/>
      <c r="AW27" s="89">
        <v>7</v>
      </c>
      <c r="AX27" s="82"/>
      <c r="AY27" s="82"/>
      <c r="AZ27" s="82"/>
      <c r="BA27" s="82"/>
      <c r="BB27" s="82"/>
      <c r="BC27" s="125">
        <v>8</v>
      </c>
      <c r="BD27" s="125"/>
      <c r="BE27" s="125"/>
      <c r="BF27" s="125"/>
      <c r="BG27" s="125"/>
      <c r="BH27" s="125"/>
    </row>
    <row r="28" spans="1:79" ht="17.25" customHeight="1" x14ac:dyDescent="0.2">
      <c r="A28" s="84" t="s">
        <v>28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6"/>
    </row>
    <row r="29" spans="1:79" ht="18" hidden="1" customHeight="1" x14ac:dyDescent="0.2">
      <c r="A29" s="90" t="s">
        <v>4</v>
      </c>
      <c r="B29" s="90"/>
      <c r="C29" s="87" t="s">
        <v>5</v>
      </c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69" t="s">
        <v>35</v>
      </c>
      <c r="Z29" s="69"/>
      <c r="AA29" s="69"/>
      <c r="AB29" s="69"/>
      <c r="AC29" s="69"/>
      <c r="AD29" s="69"/>
      <c r="AE29" s="70" t="s">
        <v>36</v>
      </c>
      <c r="AF29" s="73"/>
      <c r="AG29" s="73"/>
      <c r="AH29" s="73"/>
      <c r="AI29" s="73"/>
      <c r="AJ29" s="73"/>
      <c r="AK29" s="72" t="s">
        <v>44</v>
      </c>
      <c r="AL29" s="72"/>
      <c r="AM29" s="72"/>
      <c r="AN29" s="72"/>
      <c r="AO29" s="72"/>
      <c r="AP29" s="72"/>
      <c r="AQ29" s="70" t="s">
        <v>37</v>
      </c>
      <c r="AR29" s="71"/>
      <c r="AS29" s="71"/>
      <c r="AT29" s="71"/>
      <c r="AU29" s="71"/>
      <c r="AV29" s="71"/>
      <c r="AW29" s="70" t="s">
        <v>38</v>
      </c>
      <c r="AX29" s="82"/>
      <c r="AY29" s="82"/>
      <c r="AZ29" s="82"/>
      <c r="BA29" s="82"/>
      <c r="BB29" s="82"/>
      <c r="BC29" s="72" t="s">
        <v>44</v>
      </c>
      <c r="BD29" s="72"/>
      <c r="BE29" s="72"/>
      <c r="BF29" s="72"/>
      <c r="BG29" s="72"/>
      <c r="BH29" s="72"/>
      <c r="CA29" s="1" t="s">
        <v>39</v>
      </c>
    </row>
    <row r="30" spans="1:79" ht="12.75" customHeight="1" x14ac:dyDescent="0.2">
      <c r="A30" s="91"/>
      <c r="B30" s="91"/>
      <c r="C30" s="78" t="s">
        <v>47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69">
        <v>0.3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69">
        <f>IF(Y30=0,0,AE30/Y30)</f>
        <v>0</v>
      </c>
      <c r="AL30" s="69"/>
      <c r="AM30" s="69"/>
      <c r="AN30" s="69"/>
      <c r="AO30" s="69"/>
      <c r="AP30" s="69"/>
      <c r="AQ30" s="69">
        <v>271</v>
      </c>
      <c r="AR30" s="69"/>
      <c r="AS30" s="69"/>
      <c r="AT30" s="69"/>
      <c r="AU30" s="69"/>
      <c r="AV30" s="69"/>
      <c r="AW30" s="69">
        <v>253</v>
      </c>
      <c r="AX30" s="69"/>
      <c r="AY30" s="69"/>
      <c r="AZ30" s="69"/>
      <c r="BA30" s="69"/>
      <c r="BB30" s="69"/>
      <c r="BC30" s="69">
        <f>IF(AQ30=0,0,AW30/AQ30)</f>
        <v>0.93357933579335795</v>
      </c>
      <c r="BD30" s="69"/>
      <c r="BE30" s="69"/>
      <c r="BF30" s="69"/>
      <c r="BG30" s="69"/>
      <c r="BH30" s="69"/>
      <c r="CA30" s="1" t="s">
        <v>40</v>
      </c>
    </row>
    <row r="31" spans="1:79" ht="17.25" customHeight="1" x14ac:dyDescent="0.2">
      <c r="A31" s="84" t="s">
        <v>29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6"/>
    </row>
    <row r="32" spans="1:79" ht="18" hidden="1" customHeight="1" x14ac:dyDescent="0.2">
      <c r="A32" s="90" t="s">
        <v>4</v>
      </c>
      <c r="B32" s="90"/>
      <c r="C32" s="87" t="s">
        <v>5</v>
      </c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70" t="s">
        <v>35</v>
      </c>
      <c r="Z32" s="73"/>
      <c r="AA32" s="73"/>
      <c r="AB32" s="73"/>
      <c r="AC32" s="73"/>
      <c r="AD32" s="73"/>
      <c r="AE32" s="70" t="s">
        <v>36</v>
      </c>
      <c r="AF32" s="73"/>
      <c r="AG32" s="73"/>
      <c r="AH32" s="73"/>
      <c r="AI32" s="73"/>
      <c r="AJ32" s="73"/>
      <c r="AK32" s="72" t="s">
        <v>44</v>
      </c>
      <c r="AL32" s="72"/>
      <c r="AM32" s="72"/>
      <c r="AN32" s="72"/>
      <c r="AO32" s="72"/>
      <c r="AP32" s="72"/>
      <c r="AQ32" s="70" t="s">
        <v>37</v>
      </c>
      <c r="AR32" s="71"/>
      <c r="AS32" s="71"/>
      <c r="AT32" s="71"/>
      <c r="AU32" s="71"/>
      <c r="AV32" s="71"/>
      <c r="AW32" s="70" t="s">
        <v>38</v>
      </c>
      <c r="AX32" s="82"/>
      <c r="AY32" s="82"/>
      <c r="AZ32" s="82"/>
      <c r="BA32" s="82"/>
      <c r="BB32" s="82"/>
      <c r="BC32" s="83" t="s">
        <v>44</v>
      </c>
      <c r="BD32" s="83"/>
      <c r="BE32" s="83"/>
      <c r="BF32" s="83"/>
      <c r="BG32" s="83"/>
      <c r="BH32" s="83"/>
      <c r="CA32" s="1" t="s">
        <v>41</v>
      </c>
    </row>
    <row r="33" spans="1:100" s="42" customFormat="1" ht="12.75" customHeight="1" x14ac:dyDescent="0.2">
      <c r="A33" s="91"/>
      <c r="B33" s="91"/>
      <c r="C33" s="78" t="s">
        <v>48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80"/>
      <c r="Y33" s="69">
        <v>100</v>
      </c>
      <c r="Z33" s="69"/>
      <c r="AA33" s="69"/>
      <c r="AB33" s="69"/>
      <c r="AC33" s="69"/>
      <c r="AD33" s="69"/>
      <c r="AE33" s="69">
        <v>0</v>
      </c>
      <c r="AF33" s="69"/>
      <c r="AG33" s="69"/>
      <c r="AH33" s="69"/>
      <c r="AI33" s="69"/>
      <c r="AJ33" s="69"/>
      <c r="AK33" s="69">
        <f>IF(Y33=0,0,AE33/Y33)</f>
        <v>0</v>
      </c>
      <c r="AL33" s="69"/>
      <c r="AM33" s="69"/>
      <c r="AN33" s="69"/>
      <c r="AO33" s="69"/>
      <c r="AP33" s="69"/>
      <c r="AQ33" s="69">
        <v>100</v>
      </c>
      <c r="AR33" s="69"/>
      <c r="AS33" s="69"/>
      <c r="AT33" s="69"/>
      <c r="AU33" s="69"/>
      <c r="AV33" s="69"/>
      <c r="AW33" s="69">
        <v>93</v>
      </c>
      <c r="AX33" s="69"/>
      <c r="AY33" s="69"/>
      <c r="AZ33" s="69"/>
      <c r="BA33" s="69"/>
      <c r="BB33" s="69"/>
      <c r="BC33" s="69">
        <f>IF(AQ33=0,0,AW33/AQ33)</f>
        <v>0.93</v>
      </c>
      <c r="BD33" s="69"/>
      <c r="BE33" s="69"/>
      <c r="BF33" s="69"/>
      <c r="BG33" s="69"/>
      <c r="BH33" s="69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1" t="s">
        <v>43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74" t="s">
        <v>64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74" t="s">
        <v>66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</row>
    <row r="48" spans="1:100" s="38" customFormat="1" ht="15.75" x14ac:dyDescent="0.25"/>
    <row r="49" spans="1:60" s="38" customFormat="1" ht="24.75" customHeight="1" x14ac:dyDescent="0.25">
      <c r="B49" s="76" t="s">
        <v>32</v>
      </c>
      <c r="C49" s="76"/>
      <c r="D49" s="76"/>
      <c r="E49" s="76"/>
      <c r="F49" s="76"/>
      <c r="G49" s="76"/>
      <c r="H49" s="76"/>
      <c r="I49" s="76"/>
      <c r="J49" s="76"/>
      <c r="K49" s="76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74" t="s">
        <v>65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105" t="s">
        <v>67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7" t="s">
        <v>68</v>
      </c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</row>
    <row r="60" spans="1:60" s="38" customFormat="1" ht="19.5" customHeight="1" x14ac:dyDescent="0.25">
      <c r="C60" s="109" t="s">
        <v>46</v>
      </c>
      <c r="D60" s="110"/>
      <c r="E60" s="122" t="s">
        <v>69</v>
      </c>
      <c r="F60" s="123"/>
      <c r="G60" s="123"/>
      <c r="H60" s="123"/>
      <c r="I60" s="123"/>
      <c r="J60" s="123"/>
      <c r="K60" s="123"/>
      <c r="L60" s="123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102" t="s">
        <v>45</v>
      </c>
      <c r="D64" s="102"/>
      <c r="E64" s="103" t="s">
        <v>70</v>
      </c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15.95" customHeight="1" x14ac:dyDescent="0.2">
      <c r="A67" s="93" t="s">
        <v>49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101" t="s">
        <v>9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</row>
    <row r="70" spans="1:78" ht="15.95" customHeight="1" x14ac:dyDescent="0.2">
      <c r="A70" s="93" t="s">
        <v>50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  <c r="BL70" s="75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94" t="s">
        <v>53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2"/>
      <c r="AO76" s="2"/>
      <c r="AP76" s="99" t="s">
        <v>54</v>
      </c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</row>
    <row r="77" spans="1:78" x14ac:dyDescent="0.2">
      <c r="W77" s="92" t="s">
        <v>3</v>
      </c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3"/>
      <c r="AO77" s="3"/>
      <c r="AP77" s="92" t="s">
        <v>20</v>
      </c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</row>
  </sheetData>
  <mergeCells count="101">
    <mergeCell ref="E60:L60"/>
    <mergeCell ref="AE30:AJ30"/>
    <mergeCell ref="BC26:BH26"/>
    <mergeCell ref="BC27:BH27"/>
    <mergeCell ref="AW26:BB26"/>
    <mergeCell ref="AW27:BB27"/>
    <mergeCell ref="C30:X30"/>
    <mergeCell ref="C29:X29"/>
    <mergeCell ref="BC29:BH29"/>
    <mergeCell ref="C25:X26"/>
    <mergeCell ref="C27:X27"/>
    <mergeCell ref="AQ26:AV26"/>
    <mergeCell ref="AE27:AJ27"/>
    <mergeCell ref="AQ27:AV27"/>
    <mergeCell ref="AK26:AP26"/>
    <mergeCell ref="AK27:AP27"/>
    <mergeCell ref="BE19:BL19"/>
    <mergeCell ref="BE20:BL20"/>
    <mergeCell ref="B19:L19"/>
    <mergeCell ref="N19:Y19"/>
    <mergeCell ref="AA19:AI19"/>
    <mergeCell ref="A11:BL11"/>
    <mergeCell ref="B13:L13"/>
    <mergeCell ref="B17:L17"/>
    <mergeCell ref="N17:AS17"/>
    <mergeCell ref="AU14:BB14"/>
    <mergeCell ref="B16:L16"/>
    <mergeCell ref="N16:AS16"/>
    <mergeCell ref="AU16:BB16"/>
    <mergeCell ref="B14:L14"/>
    <mergeCell ref="AU17:BB17"/>
    <mergeCell ref="AK19:BC19"/>
    <mergeCell ref="B20:L20"/>
    <mergeCell ref="N20:Y20"/>
    <mergeCell ref="AA20:AI20"/>
    <mergeCell ref="N13:AS13"/>
    <mergeCell ref="AU13:BB13"/>
    <mergeCell ref="AK20:BC20"/>
    <mergeCell ref="N14:AS14"/>
    <mergeCell ref="AP77:BH77"/>
    <mergeCell ref="A70:BL70"/>
    <mergeCell ref="W77:AM77"/>
    <mergeCell ref="A76:V76"/>
    <mergeCell ref="W76:AM76"/>
    <mergeCell ref="AO2:BL6"/>
    <mergeCell ref="A7:BL7"/>
    <mergeCell ref="A8:BL8"/>
    <mergeCell ref="A9:BL9"/>
    <mergeCell ref="A10:BL10"/>
    <mergeCell ref="AP76:BH76"/>
    <mergeCell ref="A23:BN23"/>
    <mergeCell ref="AQ25:BH25"/>
    <mergeCell ref="C64:D64"/>
    <mergeCell ref="E64:BH64"/>
    <mergeCell ref="A57:BH57"/>
    <mergeCell ref="A59:BH59"/>
    <mergeCell ref="C60:D60"/>
    <mergeCell ref="A69:BL69"/>
    <mergeCell ref="AW29:BB29"/>
    <mergeCell ref="A67:BL67"/>
    <mergeCell ref="A33:B33"/>
    <mergeCell ref="A32:B32"/>
    <mergeCell ref="A35:AD35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Y26:AD26"/>
    <mergeCell ref="Y27:AD27"/>
    <mergeCell ref="A25:B26"/>
    <mergeCell ref="A27:B27"/>
    <mergeCell ref="A29:B29"/>
    <mergeCell ref="A30:B30"/>
    <mergeCell ref="A28:BH28"/>
    <mergeCell ref="Y30:AD30"/>
    <mergeCell ref="AE29:AJ29"/>
    <mergeCell ref="Y29:AD29"/>
    <mergeCell ref="Y25:AP25"/>
    <mergeCell ref="AE26:AJ26"/>
    <mergeCell ref="AK33:AP33"/>
    <mergeCell ref="AK30:AP30"/>
    <mergeCell ref="AQ29:AV29"/>
    <mergeCell ref="AK29:AP29"/>
    <mergeCell ref="AE32:AJ32"/>
    <mergeCell ref="AK32:AP32"/>
    <mergeCell ref="A41:BH41"/>
    <mergeCell ref="A47:BH47"/>
    <mergeCell ref="A53:BH53"/>
    <mergeCell ref="AQ33:AV33"/>
    <mergeCell ref="AW33:BB33"/>
    <mergeCell ref="BC33:BH33"/>
    <mergeCell ref="B49:AW49"/>
    <mergeCell ref="C33:X33"/>
    <mergeCell ref="Y33:AD33"/>
    <mergeCell ref="AE33:AJ33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6" workbookViewId="0">
      <selection activeCell="D33" sqref="D33:F33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96" t="s">
        <v>72</v>
      </c>
      <c r="E2" s="96"/>
      <c r="F2" s="96"/>
      <c r="G2" s="1"/>
    </row>
    <row r="3" spans="1:11" ht="15.75" x14ac:dyDescent="0.25">
      <c r="A3" s="44"/>
      <c r="B3" s="133" t="s">
        <v>73</v>
      </c>
      <c r="C3" s="133"/>
      <c r="D3" s="133"/>
      <c r="E3" s="133"/>
      <c r="F3" s="133"/>
      <c r="G3" s="1"/>
    </row>
    <row r="4" spans="1:11" ht="15.75" x14ac:dyDescent="0.25">
      <c r="A4" s="44"/>
      <c r="B4" s="133" t="s">
        <v>74</v>
      </c>
      <c r="C4" s="133"/>
      <c r="D4" s="133"/>
      <c r="E4" s="133"/>
      <c r="F4" s="133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4" t="s">
        <v>75</v>
      </c>
      <c r="D6" s="134"/>
      <c r="E6" s="134"/>
      <c r="F6" s="134"/>
      <c r="G6" s="5"/>
      <c r="H6" s="47"/>
    </row>
    <row r="7" spans="1:11" s="47" customFormat="1" ht="15.75" x14ac:dyDescent="0.25">
      <c r="A7" s="48"/>
      <c r="B7" s="49" t="s">
        <v>76</v>
      </c>
      <c r="C7" s="44" t="s">
        <v>77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4" t="s">
        <v>75</v>
      </c>
      <c r="D10" s="134"/>
      <c r="E10" s="134"/>
      <c r="F10" s="134"/>
      <c r="G10" s="5"/>
      <c r="H10" s="47"/>
    </row>
    <row r="11" spans="1:11" ht="15.75" x14ac:dyDescent="0.25">
      <c r="A11" s="44"/>
      <c r="B11" s="49" t="s">
        <v>76</v>
      </c>
      <c r="C11" s="44" t="s">
        <v>77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17.25" customHeight="1" x14ac:dyDescent="0.25">
      <c r="A14" s="44" t="s">
        <v>7</v>
      </c>
      <c r="B14" s="49">
        <v>113112</v>
      </c>
      <c r="C14" s="134" t="s">
        <v>99</v>
      </c>
      <c r="D14" s="134"/>
      <c r="E14" s="134"/>
      <c r="F14" s="134"/>
      <c r="G14" s="50"/>
      <c r="H14" s="50"/>
      <c r="I14" s="50"/>
      <c r="J14" s="50"/>
      <c r="K14" s="50"/>
    </row>
    <row r="15" spans="1:11" ht="15.75" x14ac:dyDescent="0.25">
      <c r="A15" s="44"/>
      <c r="B15" s="49" t="s">
        <v>76</v>
      </c>
      <c r="C15" s="44" t="s">
        <v>78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79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customHeight="1" x14ac:dyDescent="0.25">
      <c r="A19" s="44"/>
      <c r="B19" s="130" t="s">
        <v>0</v>
      </c>
      <c r="C19" s="131" t="s">
        <v>80</v>
      </c>
      <c r="D19" s="130" t="s">
        <v>81</v>
      </c>
      <c r="E19" s="130"/>
      <c r="F19" s="130"/>
      <c r="G19" s="1"/>
    </row>
    <row r="20" spans="1:8" ht="29.25" customHeight="1" x14ac:dyDescent="0.25">
      <c r="A20" s="44"/>
      <c r="B20" s="130"/>
      <c r="C20" s="132"/>
      <c r="D20" s="51" t="s">
        <v>82</v>
      </c>
      <c r="E20" s="51" t="s">
        <v>83</v>
      </c>
      <c r="F20" s="51" t="s">
        <v>84</v>
      </c>
      <c r="G20" s="1"/>
    </row>
    <row r="21" spans="1:8" ht="12" customHeight="1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85</v>
      </c>
      <c r="E22" s="51" t="s">
        <v>85</v>
      </c>
      <c r="F22" s="51" t="s">
        <v>85</v>
      </c>
      <c r="G22" s="1"/>
    </row>
    <row r="23" spans="1:8" ht="15.75" x14ac:dyDescent="0.25">
      <c r="A23" s="44"/>
      <c r="B23" s="52"/>
      <c r="C23" s="52" t="s">
        <v>86</v>
      </c>
      <c r="D23" s="52"/>
      <c r="E23" s="52"/>
      <c r="F23" s="52"/>
      <c r="G23" s="1"/>
    </row>
    <row r="24" spans="1:8" ht="61.5" customHeight="1" x14ac:dyDescent="0.25">
      <c r="A24" s="44"/>
      <c r="B24" s="53">
        <v>1</v>
      </c>
      <c r="C24" s="54" t="s">
        <v>100</v>
      </c>
      <c r="D24" s="43" t="s">
        <v>87</v>
      </c>
      <c r="E24" s="43" t="s">
        <v>87</v>
      </c>
      <c r="F24" s="43">
        <v>161.36000000000001</v>
      </c>
      <c r="G24" s="55"/>
      <c r="H24" s="56"/>
    </row>
    <row r="25" spans="1:8" ht="32.25" hidden="1" customHeight="1" x14ac:dyDescent="0.25">
      <c r="A25" s="44"/>
      <c r="B25" s="53">
        <v>2</v>
      </c>
      <c r="C25" s="54" t="s">
        <v>101</v>
      </c>
      <c r="D25" s="43" t="s">
        <v>87</v>
      </c>
      <c r="E25" s="43" t="s">
        <v>87</v>
      </c>
      <c r="F25" s="43" t="s">
        <v>87</v>
      </c>
      <c r="G25" s="55"/>
      <c r="H25" s="56"/>
    </row>
    <row r="26" spans="1:8" ht="29.25" customHeight="1" x14ac:dyDescent="0.25">
      <c r="A26" s="44"/>
      <c r="B26" s="52"/>
      <c r="C26" s="57" t="s">
        <v>88</v>
      </c>
      <c r="D26" s="51" t="str">
        <f>D24</f>
        <v>-</v>
      </c>
      <c r="E26" s="43" t="s">
        <v>87</v>
      </c>
      <c r="F26" s="43">
        <f>SUM(F24:F25)</f>
        <v>161.36000000000001</v>
      </c>
      <c r="G26" s="1"/>
    </row>
    <row r="27" spans="1:8" s="60" customFormat="1" ht="18" x14ac:dyDescent="0.25">
      <c r="A27" s="44"/>
      <c r="B27" s="58" t="s">
        <v>89</v>
      </c>
      <c r="C27" s="59"/>
      <c r="D27" s="59"/>
      <c r="E27" s="59"/>
      <c r="F27" s="59"/>
      <c r="G27" s="59"/>
    </row>
    <row r="28" spans="1:8" ht="30" hidden="1" customHeight="1" x14ac:dyDescent="0.25">
      <c r="A28" s="44"/>
      <c r="B28" s="128"/>
      <c r="C28" s="128"/>
      <c r="D28" s="128"/>
      <c r="E28" s="128"/>
      <c r="F28" s="128"/>
      <c r="G28" s="1"/>
    </row>
    <row r="29" spans="1:8" ht="15.75" x14ac:dyDescent="0.25">
      <c r="A29" s="44"/>
      <c r="B29" s="44" t="s">
        <v>90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49.5" customHeight="1" x14ac:dyDescent="0.25">
      <c r="A31" s="44"/>
      <c r="B31" s="53" t="s">
        <v>0</v>
      </c>
      <c r="C31" s="53" t="s">
        <v>91</v>
      </c>
      <c r="D31" s="127" t="s">
        <v>92</v>
      </c>
      <c r="E31" s="127"/>
      <c r="F31" s="127"/>
      <c r="G31" s="1"/>
    </row>
    <row r="32" spans="1:8" ht="15.75" x14ac:dyDescent="0.25">
      <c r="A32" s="44"/>
      <c r="B32" s="51">
        <v>1</v>
      </c>
      <c r="C32" s="51">
        <v>2</v>
      </c>
      <c r="D32" s="130">
        <v>3</v>
      </c>
      <c r="E32" s="130"/>
      <c r="F32" s="130"/>
      <c r="G32" s="1"/>
    </row>
    <row r="33" spans="1:10" ht="96.75" customHeight="1" x14ac:dyDescent="0.25">
      <c r="A33" s="44"/>
      <c r="B33" s="52">
        <v>1</v>
      </c>
      <c r="C33" s="52" t="s">
        <v>100</v>
      </c>
      <c r="D33" s="127" t="s">
        <v>102</v>
      </c>
      <c r="E33" s="127"/>
      <c r="F33" s="127"/>
      <c r="G33" s="1"/>
    </row>
    <row r="34" spans="1:10" ht="15.75" x14ac:dyDescent="0.25">
      <c r="A34" s="44"/>
      <c r="B34" s="52"/>
      <c r="C34" s="52"/>
      <c r="D34" s="127"/>
      <c r="E34" s="127"/>
      <c r="F34" s="127"/>
      <c r="G34" s="1"/>
    </row>
    <row r="35" spans="1:10" x14ac:dyDescent="0.2">
      <c r="A35" s="1"/>
      <c r="B35" s="61" t="s">
        <v>93</v>
      </c>
      <c r="C35" s="62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29" t="s">
        <v>94</v>
      </c>
      <c r="C38" s="129"/>
      <c r="D38" s="63" t="s">
        <v>95</v>
      </c>
      <c r="E38" s="64" t="s">
        <v>96</v>
      </c>
      <c r="F38" s="63"/>
      <c r="G38" s="1"/>
    </row>
    <row r="39" spans="1:10" ht="4.5" hidden="1" customHeight="1" x14ac:dyDescent="0.25">
      <c r="A39" s="1"/>
      <c r="B39" s="129"/>
      <c r="C39" s="129"/>
      <c r="D39" s="65"/>
      <c r="E39" s="65"/>
      <c r="F39" s="65"/>
      <c r="G39" s="1"/>
    </row>
    <row r="40" spans="1:10" ht="15" x14ac:dyDescent="0.25">
      <c r="A40" s="1"/>
      <c r="B40" s="59"/>
      <c r="C40" s="59"/>
      <c r="D40" s="66" t="s">
        <v>97</v>
      </c>
      <c r="E40" s="67" t="s">
        <v>98</v>
      </c>
      <c r="F40" s="68"/>
      <c r="G40" s="1"/>
      <c r="I40" s="1"/>
      <c r="J40" s="1"/>
    </row>
    <row r="41" spans="1:10" x14ac:dyDescent="0.2">
      <c r="A41" s="1"/>
      <c r="B41" s="1"/>
      <c r="C41" s="1"/>
      <c r="D41" s="66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4:F34"/>
    <mergeCell ref="B28:F28"/>
    <mergeCell ref="D31:F31"/>
    <mergeCell ref="B38:C39"/>
    <mergeCell ref="B19:B20"/>
    <mergeCell ref="C19:C20"/>
    <mergeCell ref="D19:F19"/>
    <mergeCell ref="D32:F32"/>
    <mergeCell ref="D33:F33"/>
  </mergeCells>
  <pageMargins left="0.70866141732283472" right="0.19685039370078741" top="0.19685039370078741" bottom="0.19685039370078741" header="0.11811023622047245" footer="0.11811023622047245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КПК0113112</vt:lpstr>
      <vt:lpstr>Лист1</vt:lpstr>
      <vt:lpstr>КПК0113112!Область_печати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2024-03-11T08:12:05Z</cp:lastPrinted>
  <dcterms:created xsi:type="dcterms:W3CDTF">2016-08-10T10:53:25Z</dcterms:created>
  <dcterms:modified xsi:type="dcterms:W3CDTF">2024-03-18T10:21:34Z</dcterms:modified>
</cp:coreProperties>
</file>